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1-1\auditoria\FORMATOS-REV5-2020\FORMATOS-REV5-2020\"/>
    </mc:Choice>
  </mc:AlternateContent>
  <bookViews>
    <workbookView xWindow="0" yWindow="0" windowWidth="20490" windowHeight="7620"/>
  </bookViews>
  <sheets>
    <sheet name="ANALISIS DE RIESGO CC" sheetId="3" r:id="rId1"/>
    <sheet name="PONDER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8" i="3"/>
  <c r="F17" i="3" l="1"/>
  <c r="F16" i="3"/>
  <c r="F15" i="3"/>
  <c r="F14" i="3"/>
  <c r="F13" i="3"/>
  <c r="F12" i="3" l="1"/>
  <c r="F11" i="3"/>
  <c r="F10" i="3" l="1"/>
</calcChain>
</file>

<file path=xl/comments1.xml><?xml version="1.0" encoding="utf-8"?>
<comments xmlns="http://schemas.openxmlformats.org/spreadsheetml/2006/main">
  <authors>
    <author>Andreina González</author>
  </authors>
  <commentList>
    <comment ref="D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9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9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9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<sst xmlns="http://schemas.openxmlformats.org/spreadsheetml/2006/main" count="143" uniqueCount="118">
  <si>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</si>
  <si>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</si>
  <si>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</si>
  <si>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</si>
  <si>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</si>
  <si>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</si>
  <si>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</si>
  <si>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</si>
  <si>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</si>
  <si>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</si>
  <si>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</si>
  <si>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Severidad</t>
  </si>
  <si>
    <t>Sin efecto</t>
  </si>
  <si>
    <t>JEFE DE CENTRO DE COMPUTO- JEFE DE AREA/INGENIERO ENCARGADO DE MANTENIMIENTO CORRECTIVO</t>
  </si>
  <si>
    <t xml:space="preserve">Mantenimiento Correctivo- Se recibe solicitud mantenimiento correctivo
</t>
  </si>
  <si>
    <t xml:space="preserve">Mantenimiento Correctivo- Asignar Folio
</t>
  </si>
  <si>
    <t>Mantenimiento Correctivo- Colocar en lista de espera</t>
  </si>
  <si>
    <t>Error en la asignación de folio</t>
  </si>
  <si>
    <t>Demora en la atención del servicio por solicitudes con mayor importancia.</t>
  </si>
  <si>
    <t>Participantes:  Todos los Departamentos</t>
  </si>
  <si>
    <t>No encontrar al personal en su área de trabajo, que pueda atender para la revisión del mantenimiento.</t>
  </si>
  <si>
    <t>Daño en piezas especificas y no se pueda ofrecer un reemplazo inmediato de las piezas dañadas.</t>
  </si>
  <si>
    <t>Solicitar cotización de las piezas dañadas al departamento de Compras, una vez recibida, realizar requisición para compra. Esperar la ENTRADA- SALIDA de almacen.</t>
  </si>
  <si>
    <t xml:space="preserve">Mantenimiento Correctivo-Tomar el equipo y llevarlo al taller y/o realizar servicio en el lugar especificado y Reparación del Equipo.
</t>
  </si>
  <si>
    <t xml:space="preserve">Mantenimiento Correctivo-Llenar hoja de Trabajo.
</t>
  </si>
  <si>
    <t>Mantenimiento Correctivo- Acudir al área</t>
  </si>
  <si>
    <t>No contar con las firmas de aceptación de terminación del Servicio de mantenimiento Preventivo</t>
  </si>
  <si>
    <t>Solicitar al jefe del área la firma como aceptación y totalmente de acuerdo que se brindó el servicio</t>
  </si>
  <si>
    <t xml:space="preserve">Mantenimiento Correctivo-Instalar equipo en el área
</t>
  </si>
  <si>
    <t>Daño al trasladar el equipo al departamento de origen</t>
  </si>
  <si>
    <t xml:space="preserve">Mantenimiento Correctivo-Probar funcionalidad
</t>
  </si>
  <si>
    <t>Encontrar errores en el equipo que se esta entregando como liberado.</t>
  </si>
  <si>
    <t>Usuario sin llenado del formato ITH-AD-PO-001-02 SOLICITUD DE  MANTENIMIENTO</t>
  </si>
  <si>
    <t>Ofrecer formato impreso ITH-AD-PO-001-02 SOLICITUD DE  MANTENIMIENTO, para que el usuario solicite el mantenimiento Correctivo.</t>
  </si>
  <si>
    <t>Escribir en el formato correspondiente el tipo de mantenimiento correctivo que se ocupa.</t>
  </si>
  <si>
    <t>Reemplazar pieza dañada</t>
  </si>
  <si>
    <t>Formato ITH-AD-PO-001-04 ORDEN DE TRABABAJO</t>
  </si>
  <si>
    <t>JEFE DE CENTRO DE COMPUTO- JEFE DE AREA/INGENIERO ENCARGADO DE MANTENIMIENTO CORRECTIVO y JEFE DE DEPARTAMENTO</t>
  </si>
  <si>
    <t>Utilzar el ITH-AD-PO-001-04 ORDEN DE TRABABAJO, para no dar por terminado el trabajo.</t>
  </si>
  <si>
    <t>Regresar con el equipo al taller.</t>
  </si>
  <si>
    <t>Ingresar la solicitud y generar folio para la espera del servicio.</t>
  </si>
  <si>
    <t xml:space="preserve">Explicar al Jefe correspondiente el servicio realizado y solicitar la firma en el Formato ITH-AD-PO-001-04 ORDEN DE TRABABAJO. </t>
  </si>
  <si>
    <t>Controlar las solicitudes por folio ITH-AD-PO-001-02 SOLICITUD DE  MANTENIMIENTO</t>
  </si>
  <si>
    <t>Estimación del tiempo para concluir la solicitud  ITH-AD-PO-001-02 SOLICITUD DE  MANTENIMIENTO</t>
  </si>
  <si>
    <t>Requisicion de compra para contar con las piezas mas comunes de daños en los equipos del Tecnologico.</t>
  </si>
  <si>
    <t>Verificar de nuevo el equipo para reparar posibles daños.</t>
  </si>
  <si>
    <t>Analizar el tipo de error que es el causante de no contar con internet en el campus o área de trabajo, si es necesario levantar folio para atención con el proveedor de internet, si es error interno buscar la mejor solución a la falla.</t>
  </si>
  <si>
    <t>Registrar el tipo de error en la bitácora de fallas de internet.</t>
  </si>
  <si>
    <t>Bitácora de fallas de internet.</t>
  </si>
  <si>
    <t>Falla en el servicio de internet</t>
  </si>
  <si>
    <t>Fallas en los sistemas de información</t>
  </si>
  <si>
    <t>Bitácora de fallas de Sistemas de información</t>
  </si>
  <si>
    <t>Registrar el tipo de error en la bitácora de fallas en los Sistemas de Información</t>
  </si>
  <si>
    <t>Verificar el error y brindar respuesta oportuna a los usuarios.</t>
  </si>
  <si>
    <t xml:space="preserve">Criterios para Evaluación de AMEF                                   </t>
  </si>
  <si>
    <t>EVALUACIÓN DE LA OCURRENCIA</t>
  </si>
  <si>
    <t>EVALUACIÓN DE LA SEVERIDAD</t>
  </si>
  <si>
    <t>Probabilidad de la Falla</t>
  </si>
  <si>
    <t>Probables fallos</t>
  </si>
  <si>
    <r>
      <t>R</t>
    </r>
    <r>
      <rPr>
        <b/>
        <sz val="10"/>
        <color theme="1"/>
        <rFont val="Arial Narrow"/>
        <family val="2"/>
      </rPr>
      <t>NK</t>
    </r>
  </si>
  <si>
    <t xml:space="preserve">Efecto </t>
  </si>
  <si>
    <t>Criterio</t>
  </si>
  <si>
    <t>Descripcion</t>
  </si>
  <si>
    <t>Muy alto</t>
  </si>
  <si>
    <t xml:space="preserve">Fallos persistentes </t>
  </si>
  <si>
    <t>Las fallas ocurren</t>
  </si>
  <si>
    <t xml:space="preserve">Peligro sin advertencia </t>
  </si>
  <si>
    <t>Presencia de emergencia ambiental no controlable/ Incumplimiento de un requisito de la norma (debes)</t>
  </si>
  <si>
    <t>10*</t>
  </si>
  <si>
    <t>Nulo</t>
  </si>
  <si>
    <t>Muy probable que ocurra</t>
  </si>
  <si>
    <t xml:space="preserve">Peligro con advertencia </t>
  </si>
  <si>
    <t>Presencia de emergencia ambiental influenciable/incumplimiento de un requisiito de la norma.</t>
  </si>
  <si>
    <t>9*</t>
  </si>
  <si>
    <t>Menor</t>
  </si>
  <si>
    <t>Alto</t>
  </si>
  <si>
    <t>Fallos frecuentes</t>
  </si>
  <si>
    <t>Falla casi inevitable</t>
  </si>
  <si>
    <t>Se genera impacto ambiental</t>
  </si>
  <si>
    <t>Han ocurrido fallas a menudo</t>
  </si>
  <si>
    <t>Se genera potencial impacto ambiental</t>
  </si>
  <si>
    <t>Bajo Advertencia/ Afectacion Mejora Continua</t>
  </si>
  <si>
    <t>Moderado</t>
  </si>
  <si>
    <t>Fallos ocasionales</t>
  </si>
  <si>
    <t>Fallas ocacionalmente experimentadas pero no en grandes</t>
  </si>
  <si>
    <t xml:space="preserve">Efecto peligroso_Incumplimiento a la regulación gubernamental  </t>
  </si>
  <si>
    <t>Fallas ocacionalmente experimentadas</t>
  </si>
  <si>
    <t>Bajo</t>
  </si>
  <si>
    <t>Efecto de peligro potencial_Se cumple con el reglamento del gobierno en materia de riesgo</t>
  </si>
  <si>
    <t>Fallas aisladas remotamente posibles</t>
  </si>
  <si>
    <t>Muy bajo</t>
  </si>
  <si>
    <t>Se tiene disminucion de recursos naturales</t>
  </si>
  <si>
    <t>No Conformidades Menores</t>
  </si>
  <si>
    <t>Relativamente pocos fallos</t>
  </si>
  <si>
    <t>Sólo fallas aisladas</t>
  </si>
  <si>
    <t xml:space="preserve">Menor </t>
  </si>
  <si>
    <t>Posible disminucion de los recursos naturales</t>
  </si>
  <si>
    <t>Sólo fallas aisladas, no ha sucesido después</t>
  </si>
  <si>
    <t xml:space="preserve">Muy menor </t>
  </si>
  <si>
    <t>No se identifica el aspecto ambiental</t>
  </si>
  <si>
    <t>No Conformidad Mayor</t>
  </si>
  <si>
    <t>Remoto</t>
  </si>
  <si>
    <t>Fallos improbables</t>
  </si>
  <si>
    <t>No han sucedido fallas</t>
  </si>
  <si>
    <t>No Conformidad Mayor/Insatisfaccion del Cliente</t>
  </si>
  <si>
    <t>NPR</t>
  </si>
  <si>
    <t xml:space="preserve">Número de Prioridad del Riesgo </t>
  </si>
  <si>
    <t>500 - 1000</t>
  </si>
  <si>
    <t>Alto riesgo de falla - TOMA DE ACCIONES</t>
  </si>
  <si>
    <r>
      <rPr>
        <b/>
        <sz val="10"/>
        <color theme="1"/>
        <rFont val="Arial"/>
        <family val="2"/>
      </rPr>
      <t>Nota:</t>
    </r>
    <r>
      <rPr>
        <sz val="11"/>
        <color theme="1"/>
        <rFont val="Calibri"/>
        <family val="2"/>
        <scheme val="minor"/>
      </rPr>
      <t xml:space="preserve"> Se toma esta metodología por el giro de la organización. Para efectos de evaluación no se tomará la referencia de piezas de probables fallos, en base del impacto.</t>
    </r>
  </si>
  <si>
    <t>100 - 499</t>
  </si>
  <si>
    <t>Riesgo de falla medio - TOMA DE ACCIONES</t>
  </si>
  <si>
    <t>1 - 99</t>
  </si>
  <si>
    <t>Riesgo de falla bajo</t>
  </si>
  <si>
    <t xml:space="preserve">No existe riesgo de falla </t>
  </si>
  <si>
    <t>Proceso: Mantenimiento Correctivo Centro de Cómputo</t>
  </si>
  <si>
    <t>Realizado por: L.I. Ana Alicia Valenzuela Huerta. Jefa de Centro de Cómputo</t>
  </si>
  <si>
    <t>Fecha: 21-Mayo-2021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</si>
</sst>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 Narrow"/>
      <family val="2"/>
    </font>
    <font>
      <b/>
      <sz val="18"/>
      <color theme="1"/>
      <name val="Arial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222222"/>
      <name val="Arial Narrow"/>
      <family val="2"/>
    </font>
    <font>
      <sz val="10"/>
      <color rgb="FF222222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sz val="14"/>
      <color rgb="FF222222"/>
      <name val="Arial Unicode MS"/>
      <family val="2"/>
    </font>
    <font>
      <sz val="10"/>
      <name val="Arial Narrow"/>
      <family val="2"/>
    </font>
    <font>
      <sz val="18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64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4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8" fillId="0" borderId="0" xfId="1"/>
    <xf numFmtId="0" fontId="9" fillId="5" borderId="0" xfId="1" applyFont="1" applyFill="1" applyBorder="1" applyAlignment="1">
      <alignment vertical="center"/>
    </xf>
    <xf numFmtId="0" fontId="8" fillId="0" borderId="0" xfId="1" applyAlignment="1">
      <alignment wrapText="1"/>
    </xf>
    <xf numFmtId="0" fontId="4" fillId="0" borderId="0" xfId="2"/>
    <xf numFmtId="0" fontId="12" fillId="0" borderId="0" xfId="1" applyFont="1" applyAlignment="1">
      <alignment vertical="top" textRotation="90"/>
    </xf>
    <xf numFmtId="0" fontId="11" fillId="0" borderId="0" xfId="2" applyFont="1" applyFill="1" applyBorder="1" applyAlignment="1">
      <alignment vertical="center"/>
    </xf>
    <xf numFmtId="0" fontId="13" fillId="0" borderId="1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8" fillId="3" borderId="17" xfId="2" applyFont="1" applyFill="1" applyBorder="1" applyAlignment="1">
      <alignment horizontal="left" vertical="center" wrapText="1"/>
    </xf>
    <xf numFmtId="0" fontId="19" fillId="3" borderId="18" xfId="2" applyFont="1" applyFill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7" fillId="3" borderId="22" xfId="2" applyFont="1" applyFill="1" applyBorder="1" applyAlignment="1">
      <alignment vertical="center" wrapText="1"/>
    </xf>
    <xf numFmtId="0" fontId="19" fillId="3" borderId="23" xfId="2" applyFont="1" applyFill="1" applyBorder="1" applyAlignment="1">
      <alignment horizontal="center" vertical="center"/>
    </xf>
    <xf numFmtId="0" fontId="17" fillId="0" borderId="4" xfId="2" applyFont="1" applyBorder="1" applyAlignment="1">
      <alignment vertical="center" wrapText="1"/>
    </xf>
    <xf numFmtId="0" fontId="17" fillId="7" borderId="22" xfId="2" applyFont="1" applyFill="1" applyBorder="1" applyAlignment="1">
      <alignment vertical="center" wrapText="1"/>
    </xf>
    <xf numFmtId="0" fontId="19" fillId="7" borderId="23" xfId="2" applyFont="1" applyFill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7" fillId="8" borderId="22" xfId="2" applyFont="1" applyFill="1" applyBorder="1" applyAlignment="1">
      <alignment vertical="center" wrapText="1"/>
    </xf>
    <xf numFmtId="0" fontId="19" fillId="8" borderId="23" xfId="2" applyFont="1" applyFill="1" applyBorder="1" applyAlignment="1">
      <alignment horizontal="center" vertical="center"/>
    </xf>
    <xf numFmtId="0" fontId="17" fillId="9" borderId="22" xfId="2" applyFont="1" applyFill="1" applyBorder="1" applyAlignment="1">
      <alignment vertical="center" wrapText="1"/>
    </xf>
    <xf numFmtId="0" fontId="19" fillId="9" borderId="23" xfId="2" applyFont="1" applyFill="1" applyBorder="1" applyAlignment="1">
      <alignment horizontal="center" vertical="center"/>
    </xf>
    <xf numFmtId="0" fontId="16" fillId="10" borderId="28" xfId="2" applyFont="1" applyFill="1" applyBorder="1" applyAlignment="1">
      <alignment horizontal="center" wrapText="1"/>
    </xf>
    <xf numFmtId="0" fontId="17" fillId="10" borderId="29" xfId="2" applyFont="1" applyFill="1" applyBorder="1" applyAlignment="1">
      <alignment horizontal="center" vertical="center" wrapText="1"/>
    </xf>
    <xf numFmtId="0" fontId="18" fillId="10" borderId="30" xfId="2" applyFont="1" applyFill="1" applyBorder="1" applyAlignment="1">
      <alignment vertical="center" wrapText="1"/>
    </xf>
    <xf numFmtId="0" fontId="19" fillId="10" borderId="31" xfId="2" applyFont="1" applyFill="1" applyBorder="1" applyAlignment="1">
      <alignment horizontal="center" vertical="center"/>
    </xf>
    <xf numFmtId="0" fontId="22" fillId="0" borderId="0" xfId="2" applyFont="1" applyAlignment="1">
      <alignment horizontal="left" vertical="center" indent="15"/>
    </xf>
    <xf numFmtId="0" fontId="14" fillId="0" borderId="0" xfId="2" applyFont="1" applyFill="1" applyBorder="1" applyAlignment="1">
      <alignment horizontal="center" wrapText="1"/>
    </xf>
    <xf numFmtId="0" fontId="17" fillId="0" borderId="0" xfId="2" applyFont="1" applyFill="1" applyBorder="1" applyAlignment="1">
      <alignment vertical="center" wrapText="1"/>
    </xf>
    <xf numFmtId="0" fontId="23" fillId="0" borderId="4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vertical="center" wrapText="1"/>
    </xf>
    <xf numFmtId="0" fontId="4" fillId="0" borderId="0" xfId="2" applyBorder="1"/>
    <xf numFmtId="0" fontId="23" fillId="0" borderId="4" xfId="2" quotePrefix="1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vertical="center" wrapText="1"/>
    </xf>
    <xf numFmtId="0" fontId="24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5" fontId="24" fillId="0" borderId="0" xfId="0" applyNumberFormat="1" applyFont="1"/>
    <xf numFmtId="0" fontId="24" fillId="0" borderId="0" xfId="0" applyFont="1" applyBorder="1"/>
    <xf numFmtId="0" fontId="24" fillId="0" borderId="0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0" borderId="0" xfId="0" applyFont="1"/>
    <xf numFmtId="0" fontId="4" fillId="0" borderId="0" xfId="0" applyFont="1" applyAlignment="1">
      <alignment horizontal="left"/>
    </xf>
    <xf numFmtId="0" fontId="2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0" fillId="6" borderId="0" xfId="1" applyFont="1" applyFill="1" applyAlignment="1">
      <alignment horizontal="center" vertical="center"/>
    </xf>
    <xf numFmtId="0" fontId="11" fillId="6" borderId="5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1" fillId="6" borderId="9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6" fillId="9" borderId="24" xfId="2" applyFont="1" applyFill="1" applyBorder="1" applyAlignment="1">
      <alignment horizontal="center" vertical="center" wrapText="1"/>
    </xf>
    <xf numFmtId="0" fontId="16" fillId="9" borderId="20" xfId="2" applyFont="1" applyFill="1" applyBorder="1" applyAlignment="1">
      <alignment horizontal="center" vertical="center" wrapText="1"/>
    </xf>
    <xf numFmtId="0" fontId="17" fillId="9" borderId="25" xfId="2" applyFont="1" applyFill="1" applyBorder="1" applyAlignment="1">
      <alignment horizontal="center" vertical="center" wrapText="1"/>
    </xf>
    <xf numFmtId="0" fontId="17" fillId="9" borderId="21" xfId="2" applyFont="1" applyFill="1" applyBorder="1" applyAlignment="1">
      <alignment horizontal="center" vertical="center" wrapText="1"/>
    </xf>
    <xf numFmtId="0" fontId="8" fillId="0" borderId="0" xfId="1" applyAlignment="1">
      <alignment horizontal="left" vertical="top" wrapText="1"/>
    </xf>
    <xf numFmtId="0" fontId="16" fillId="3" borderId="15" xfId="2" applyFont="1" applyFill="1" applyBorder="1" applyAlignment="1">
      <alignment horizontal="center" vertical="center" wrapText="1"/>
    </xf>
    <xf numFmtId="0" fontId="16" fillId="3" borderId="20" xfId="2" applyFont="1" applyFill="1" applyBorder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0" fontId="16" fillId="7" borderId="24" xfId="2" applyFont="1" applyFill="1" applyBorder="1" applyAlignment="1">
      <alignment horizontal="center" vertical="center" wrapText="1"/>
    </xf>
    <xf numFmtId="0" fontId="16" fillId="7" borderId="20" xfId="2" applyFont="1" applyFill="1" applyBorder="1" applyAlignment="1">
      <alignment horizontal="center" vertical="center" wrapText="1"/>
    </xf>
    <xf numFmtId="0" fontId="17" fillId="7" borderId="25" xfId="2" applyFont="1" applyFill="1" applyBorder="1" applyAlignment="1">
      <alignment horizontal="center" vertical="center" wrapText="1"/>
    </xf>
    <xf numFmtId="0" fontId="17" fillId="7" borderId="21" xfId="2" applyFont="1" applyFill="1" applyBorder="1" applyAlignment="1">
      <alignment horizontal="center" vertical="center" wrapText="1"/>
    </xf>
    <xf numFmtId="0" fontId="16" fillId="8" borderId="24" xfId="2" applyFont="1" applyFill="1" applyBorder="1" applyAlignment="1">
      <alignment horizontal="center" vertical="center" wrapText="1"/>
    </xf>
    <xf numFmtId="0" fontId="16" fillId="8" borderId="26" xfId="2" applyFont="1" applyFill="1" applyBorder="1" applyAlignment="1">
      <alignment horizontal="center" vertical="center" wrapText="1"/>
    </xf>
    <xf numFmtId="0" fontId="16" fillId="8" borderId="20" xfId="2" applyFont="1" applyFill="1" applyBorder="1" applyAlignment="1">
      <alignment horizontal="center" vertical="center" wrapText="1"/>
    </xf>
    <xf numFmtId="0" fontId="17" fillId="8" borderId="25" xfId="2" applyFont="1" applyFill="1" applyBorder="1" applyAlignment="1">
      <alignment horizontal="center" vertical="center" wrapText="1"/>
    </xf>
    <xf numFmtId="0" fontId="17" fillId="8" borderId="27" xfId="2" applyFont="1" applyFill="1" applyBorder="1" applyAlignment="1">
      <alignment horizontal="center" vertical="center" wrapText="1"/>
    </xf>
    <xf numFmtId="0" fontId="17" fillId="8" borderId="21" xfId="2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8"/>
  <sheetViews>
    <sheetView showGridLines="0" tabSelected="1" zoomScale="50" zoomScaleNormal="50" zoomScaleSheetLayoutView="48" workbookViewId="0">
      <pane ySplit="9" topLeftCell="A10" activePane="bottomLeft" state="frozen"/>
      <selection pane="bottomLeft" activeCell="A8" sqref="A8:G8"/>
    </sheetView>
  </sheetViews>
  <sheetFormatPr baseColWidth="10" defaultColWidth="11.5703125" defaultRowHeight="15"/>
  <cols>
    <col min="1" max="1" width="7.28515625" style="1" customWidth="1"/>
    <col min="2" max="2" width="32.7109375" style="1" customWidth="1"/>
    <col min="3" max="3" width="61" style="1" customWidth="1"/>
    <col min="4" max="4" width="22.140625" style="1" bestFit="1" customWidth="1"/>
    <col min="5" max="5" width="16.5703125" style="1" bestFit="1" customWidth="1"/>
    <col min="6" max="6" width="15.42578125" style="1" customWidth="1"/>
    <col min="7" max="7" width="42.5703125" style="1" customWidth="1"/>
    <col min="8" max="8" width="39.5703125" style="1" customWidth="1"/>
    <col min="9" max="9" width="32.85546875" style="1" customWidth="1"/>
    <col min="10" max="10" width="40.7109375" style="1" customWidth="1"/>
    <col min="11" max="16384" width="11.5703125" style="1"/>
  </cols>
  <sheetData>
    <row r="1" spans="1:10">
      <c r="B1" s="59" t="s">
        <v>0</v>
      </c>
      <c r="C1" s="59"/>
    </row>
    <row r="2" spans="1:10" ht="14.65" customHeight="1">
      <c r="B2" s="59"/>
      <c r="C2" s="59"/>
    </row>
    <row r="3" spans="1:10" ht="14.65" customHeight="1">
      <c r="B3" s="59"/>
      <c r="C3" s="59"/>
    </row>
    <row r="4" spans="1:10" ht="14.65" customHeight="1">
      <c r="B4" s="2"/>
      <c r="C4" s="2"/>
    </row>
    <row r="5" spans="1:10" ht="15.95" customHeight="1">
      <c r="A5" s="60" t="s">
        <v>115</v>
      </c>
      <c r="B5" s="60"/>
      <c r="C5" s="60"/>
    </row>
    <row r="6" spans="1:10" ht="23.25">
      <c r="A6" s="61" t="s">
        <v>19</v>
      </c>
      <c r="B6" s="61"/>
      <c r="C6" s="61"/>
    </row>
    <row r="7" spans="1:10" ht="23.25">
      <c r="A7" s="60" t="s">
        <v>117</v>
      </c>
      <c r="B7" s="60"/>
      <c r="C7" s="60"/>
    </row>
    <row r="8" spans="1:10" s="57" customFormat="1" ht="23.25" customHeight="1">
      <c r="A8" s="60" t="s">
        <v>116</v>
      </c>
      <c r="B8" s="60"/>
      <c r="C8" s="60"/>
      <c r="D8" s="60"/>
      <c r="E8" s="60"/>
      <c r="F8" s="60"/>
      <c r="G8" s="60"/>
    </row>
    <row r="9" spans="1:10" s="56" customFormat="1" ht="47.65" customHeight="1">
      <c r="A9" s="53" t="s">
        <v>1</v>
      </c>
      <c r="B9" s="54" t="s">
        <v>2</v>
      </c>
      <c r="C9" s="54" t="s">
        <v>3</v>
      </c>
      <c r="D9" s="54" t="s">
        <v>4</v>
      </c>
      <c r="E9" s="54" t="s">
        <v>5</v>
      </c>
      <c r="F9" s="54" t="s">
        <v>6</v>
      </c>
      <c r="G9" s="55" t="s">
        <v>7</v>
      </c>
      <c r="H9" s="54" t="s">
        <v>8</v>
      </c>
      <c r="I9" s="54" t="s">
        <v>9</v>
      </c>
      <c r="J9" s="54" t="s">
        <v>10</v>
      </c>
    </row>
    <row r="10" spans="1:10" ht="215.1" customHeight="1">
      <c r="A10" s="49">
        <v>1</v>
      </c>
      <c r="B10" s="50" t="s">
        <v>14</v>
      </c>
      <c r="C10" s="51" t="s">
        <v>32</v>
      </c>
      <c r="D10" s="52">
        <v>4</v>
      </c>
      <c r="E10" s="52">
        <v>9</v>
      </c>
      <c r="F10" s="52">
        <f t="shared" ref="F10" si="0">D10*E10</f>
        <v>36</v>
      </c>
      <c r="G10" s="51" t="s">
        <v>33</v>
      </c>
      <c r="H10" s="51" t="s">
        <v>34</v>
      </c>
      <c r="I10" s="51" t="s">
        <v>13</v>
      </c>
      <c r="J10" s="51" t="s">
        <v>40</v>
      </c>
    </row>
    <row r="11" spans="1:10" ht="99" customHeight="1">
      <c r="A11" s="49">
        <v>2</v>
      </c>
      <c r="B11" s="50" t="s">
        <v>15</v>
      </c>
      <c r="C11" s="51" t="s">
        <v>17</v>
      </c>
      <c r="D11" s="52">
        <v>3</v>
      </c>
      <c r="E11" s="52">
        <v>2</v>
      </c>
      <c r="F11" s="52">
        <f t="shared" ref="F11" si="1">D11*E11</f>
        <v>6</v>
      </c>
      <c r="G11" s="51" t="s">
        <v>42</v>
      </c>
      <c r="H11" s="51"/>
      <c r="I11" s="51" t="s">
        <v>13</v>
      </c>
      <c r="J11" s="51"/>
    </row>
    <row r="12" spans="1:10" ht="153" customHeight="1">
      <c r="A12" s="49">
        <v>3</v>
      </c>
      <c r="B12" s="50" t="s">
        <v>16</v>
      </c>
      <c r="C12" s="51" t="s">
        <v>18</v>
      </c>
      <c r="D12" s="52">
        <v>3</v>
      </c>
      <c r="E12" s="52">
        <v>2</v>
      </c>
      <c r="F12" s="52">
        <f t="shared" ref="F12" si="2">D12*E12</f>
        <v>6</v>
      </c>
      <c r="G12" s="51" t="s">
        <v>43</v>
      </c>
      <c r="H12" s="51"/>
      <c r="I12" s="51" t="s">
        <v>13</v>
      </c>
      <c r="J12" s="51"/>
    </row>
    <row r="13" spans="1:10" ht="116.25" customHeight="1">
      <c r="A13" s="49">
        <v>4</v>
      </c>
      <c r="B13" s="50" t="s">
        <v>25</v>
      </c>
      <c r="C13" s="51" t="s">
        <v>20</v>
      </c>
      <c r="D13" s="52">
        <v>3</v>
      </c>
      <c r="E13" s="52">
        <v>2</v>
      </c>
      <c r="F13" s="52">
        <f t="shared" ref="F13" si="3">D13*E13</f>
        <v>6</v>
      </c>
      <c r="G13" s="51" t="s">
        <v>43</v>
      </c>
      <c r="H13" s="51"/>
      <c r="I13" s="51" t="s">
        <v>13</v>
      </c>
      <c r="J13" s="51"/>
    </row>
    <row r="14" spans="1:10" ht="97.5" customHeight="1">
      <c r="A14" s="49">
        <v>5</v>
      </c>
      <c r="B14" s="50" t="s">
        <v>23</v>
      </c>
      <c r="C14" s="51" t="s">
        <v>21</v>
      </c>
      <c r="D14" s="52">
        <v>5</v>
      </c>
      <c r="E14" s="52">
        <v>9</v>
      </c>
      <c r="F14" s="52">
        <f t="shared" ref="F14" si="4">D14*E14</f>
        <v>45</v>
      </c>
      <c r="G14" s="51" t="s">
        <v>44</v>
      </c>
      <c r="H14" s="51" t="s">
        <v>22</v>
      </c>
      <c r="I14" s="51" t="s">
        <v>13</v>
      </c>
      <c r="J14" s="51" t="s">
        <v>35</v>
      </c>
    </row>
    <row r="15" spans="1:10" ht="209.25">
      <c r="A15" s="49">
        <v>6</v>
      </c>
      <c r="B15" s="50" t="s">
        <v>24</v>
      </c>
      <c r="C15" s="51" t="s">
        <v>26</v>
      </c>
      <c r="D15" s="52">
        <v>4</v>
      </c>
      <c r="E15" s="52">
        <v>2</v>
      </c>
      <c r="F15" s="52">
        <f t="shared" ref="F15" si="5">D15*E15</f>
        <v>8</v>
      </c>
      <c r="G15" s="51" t="s">
        <v>36</v>
      </c>
      <c r="H15" s="51" t="s">
        <v>27</v>
      </c>
      <c r="I15" s="51" t="s">
        <v>37</v>
      </c>
      <c r="J15" s="51" t="s">
        <v>41</v>
      </c>
    </row>
    <row r="16" spans="1:10" ht="111" customHeight="1">
      <c r="A16" s="49">
        <v>7</v>
      </c>
      <c r="B16" s="50" t="s">
        <v>28</v>
      </c>
      <c r="C16" s="51" t="s">
        <v>29</v>
      </c>
      <c r="D16" s="52">
        <v>2</v>
      </c>
      <c r="E16" s="52">
        <v>2</v>
      </c>
      <c r="F16" s="52">
        <f t="shared" ref="F16" si="6">D16*E16</f>
        <v>4</v>
      </c>
      <c r="G16" s="51" t="s">
        <v>38</v>
      </c>
      <c r="H16" s="51" t="s">
        <v>39</v>
      </c>
      <c r="I16" s="51" t="s">
        <v>37</v>
      </c>
      <c r="J16" s="51" t="s">
        <v>45</v>
      </c>
    </row>
    <row r="17" spans="1:10" ht="209.25">
      <c r="A17" s="49">
        <v>8</v>
      </c>
      <c r="B17" s="50" t="s">
        <v>30</v>
      </c>
      <c r="C17" s="51" t="s">
        <v>31</v>
      </c>
      <c r="D17" s="52">
        <v>2</v>
      </c>
      <c r="E17" s="52">
        <v>2</v>
      </c>
      <c r="F17" s="52">
        <f t="shared" ref="F17" si="7">D17*E17</f>
        <v>4</v>
      </c>
      <c r="G17" s="51" t="s">
        <v>38</v>
      </c>
      <c r="H17" s="51" t="s">
        <v>39</v>
      </c>
      <c r="I17" s="51" t="s">
        <v>37</v>
      </c>
      <c r="J17" s="51" t="s">
        <v>45</v>
      </c>
    </row>
    <row r="18" spans="1:10" ht="232.5">
      <c r="A18" s="49">
        <v>9</v>
      </c>
      <c r="B18" s="50" t="s">
        <v>30</v>
      </c>
      <c r="C18" s="51" t="s">
        <v>49</v>
      </c>
      <c r="D18" s="52">
        <v>5</v>
      </c>
      <c r="E18" s="52">
        <v>9</v>
      </c>
      <c r="F18" s="52">
        <f t="shared" ref="F18" si="8">D18*E18</f>
        <v>45</v>
      </c>
      <c r="G18" s="51" t="s">
        <v>48</v>
      </c>
      <c r="H18" s="51" t="s">
        <v>47</v>
      </c>
      <c r="I18" s="51" t="s">
        <v>37</v>
      </c>
      <c r="J18" s="51" t="s">
        <v>46</v>
      </c>
    </row>
    <row r="19" spans="1:10" ht="209.25">
      <c r="A19" s="49">
        <v>10</v>
      </c>
      <c r="B19" s="50" t="s">
        <v>30</v>
      </c>
      <c r="C19" s="51" t="s">
        <v>50</v>
      </c>
      <c r="D19" s="52">
        <v>5</v>
      </c>
      <c r="E19" s="52">
        <v>9</v>
      </c>
      <c r="F19" s="52">
        <f t="shared" ref="F19" si="9">D19*E19</f>
        <v>45</v>
      </c>
      <c r="G19" s="51" t="s">
        <v>51</v>
      </c>
      <c r="H19" s="51" t="s">
        <v>52</v>
      </c>
      <c r="I19" s="51" t="s">
        <v>37</v>
      </c>
      <c r="J19" s="51" t="s">
        <v>53</v>
      </c>
    </row>
    <row r="20" spans="1:10" ht="23.25">
      <c r="A20" s="43"/>
      <c r="B20" s="43"/>
      <c r="C20" s="43"/>
      <c r="D20" s="44"/>
      <c r="E20" s="62"/>
      <c r="F20" s="45"/>
      <c r="G20" s="43"/>
      <c r="H20" s="43"/>
      <c r="I20" s="43"/>
      <c r="J20" s="46"/>
    </row>
    <row r="21" spans="1:10" ht="23.25">
      <c r="A21" s="43"/>
      <c r="B21" s="43"/>
      <c r="C21" s="43"/>
      <c r="D21" s="44"/>
      <c r="E21" s="62"/>
      <c r="F21" s="45"/>
      <c r="G21" s="43"/>
      <c r="H21" s="43"/>
      <c r="I21" s="43"/>
      <c r="J21" s="43"/>
    </row>
    <row r="22" spans="1:10" ht="23.25">
      <c r="A22" s="43"/>
      <c r="B22" s="43"/>
      <c r="C22" s="43"/>
      <c r="D22" s="47"/>
      <c r="E22" s="62"/>
      <c r="F22" s="45"/>
      <c r="G22" s="43"/>
      <c r="H22" s="43"/>
      <c r="I22" s="43"/>
      <c r="J22" s="43"/>
    </row>
    <row r="23" spans="1:10" ht="23.25">
      <c r="A23" s="43"/>
      <c r="B23" s="43"/>
      <c r="C23" s="43"/>
      <c r="D23" s="44"/>
      <c r="E23" s="58"/>
      <c r="F23" s="48"/>
      <c r="G23" s="43"/>
      <c r="H23" s="43"/>
      <c r="I23" s="43"/>
      <c r="J23" s="43"/>
    </row>
    <row r="24" spans="1:10" ht="23.25">
      <c r="A24" s="43"/>
      <c r="B24" s="43"/>
      <c r="C24" s="43"/>
      <c r="D24" s="47"/>
      <c r="E24" s="58"/>
      <c r="F24" s="48"/>
      <c r="G24" s="43"/>
      <c r="H24" s="43"/>
      <c r="I24" s="43"/>
      <c r="J24" s="43"/>
    </row>
    <row r="25" spans="1:10" ht="23.25">
      <c r="A25" s="43"/>
      <c r="B25" s="43"/>
      <c r="C25" s="43"/>
      <c r="D25" s="47"/>
      <c r="E25" s="58"/>
      <c r="F25" s="48"/>
      <c r="G25" s="43"/>
      <c r="H25" s="43"/>
      <c r="I25" s="43"/>
      <c r="J25" s="43"/>
    </row>
    <row r="26" spans="1:10" ht="23.25">
      <c r="A26" s="43"/>
      <c r="B26" s="43"/>
      <c r="C26" s="43"/>
      <c r="D26" s="47"/>
      <c r="E26" s="58"/>
      <c r="F26" s="48"/>
      <c r="G26" s="43"/>
      <c r="H26" s="43"/>
      <c r="I26" s="43"/>
      <c r="J26" s="43"/>
    </row>
    <row r="27" spans="1:10" ht="23.25">
      <c r="A27" s="43"/>
      <c r="B27" s="43"/>
      <c r="C27" s="43"/>
      <c r="D27" s="47"/>
      <c r="E27" s="58"/>
      <c r="F27" s="48"/>
      <c r="G27" s="43"/>
      <c r="H27" s="43"/>
      <c r="I27" s="43"/>
      <c r="J27" s="43"/>
    </row>
    <row r="28" spans="1:10" ht="23.25">
      <c r="A28" s="43"/>
      <c r="B28" s="43"/>
      <c r="C28" s="43"/>
      <c r="D28" s="47"/>
      <c r="E28" s="58"/>
      <c r="F28" s="48"/>
      <c r="G28" s="43"/>
      <c r="H28" s="43"/>
      <c r="I28" s="43"/>
      <c r="J28" s="43"/>
    </row>
    <row r="29" spans="1:10" ht="23.25">
      <c r="A29" s="43"/>
      <c r="B29" s="43"/>
      <c r="C29" s="43"/>
      <c r="D29" s="47"/>
      <c r="E29" s="58"/>
      <c r="F29" s="48"/>
      <c r="G29" s="43"/>
      <c r="H29" s="43"/>
      <c r="I29" s="43"/>
      <c r="J29" s="43"/>
    </row>
    <row r="30" spans="1:10" ht="23.25">
      <c r="A30" s="43"/>
      <c r="B30" s="43"/>
      <c r="C30" s="43"/>
      <c r="D30" s="47"/>
      <c r="E30" s="58"/>
      <c r="F30" s="48"/>
      <c r="G30" s="43"/>
      <c r="H30" s="43"/>
      <c r="I30" s="43"/>
      <c r="J30" s="43"/>
    </row>
    <row r="31" spans="1:10" ht="23.2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23.25">
      <c r="A32" s="43"/>
      <c r="B32" s="43"/>
      <c r="C32" s="43"/>
      <c r="D32" s="43"/>
      <c r="E32" s="43"/>
      <c r="F32" s="43"/>
      <c r="G32" s="43"/>
      <c r="H32" s="43"/>
      <c r="I32" s="43"/>
      <c r="J32" s="43"/>
    </row>
    <row r="33" spans="1:10" ht="23.25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23.25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23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23.2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23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23.25">
      <c r="A38" s="43"/>
      <c r="B38" s="43"/>
      <c r="C38" s="43"/>
      <c r="D38" s="43"/>
      <c r="E38" s="43"/>
      <c r="F38" s="43"/>
      <c r="G38" s="43"/>
      <c r="H38" s="43"/>
      <c r="I38" s="43"/>
      <c r="J38" s="43"/>
    </row>
  </sheetData>
  <mergeCells count="9">
    <mergeCell ref="E28:E30"/>
    <mergeCell ref="B1:C3"/>
    <mergeCell ref="A5:C5"/>
    <mergeCell ref="A6:C6"/>
    <mergeCell ref="E20:E22"/>
    <mergeCell ref="E23:E24"/>
    <mergeCell ref="E25:E27"/>
    <mergeCell ref="A7:C7"/>
    <mergeCell ref="A8:G8"/>
  </mergeCells>
  <conditionalFormatting sqref="F10">
    <cfRule type="cellIs" dxfId="9" priority="16" operator="greaterThanOrEqual">
      <formula>15</formula>
    </cfRule>
  </conditionalFormatting>
  <conditionalFormatting sqref="F11">
    <cfRule type="cellIs" dxfId="8" priority="12" operator="greaterThanOrEqual">
      <formula>15</formula>
    </cfRule>
  </conditionalFormatting>
  <conditionalFormatting sqref="F12">
    <cfRule type="cellIs" dxfId="7" priority="10" operator="greaterThanOrEqual">
      <formula>15</formula>
    </cfRule>
  </conditionalFormatting>
  <conditionalFormatting sqref="F13">
    <cfRule type="cellIs" dxfId="6" priority="9" operator="greaterThanOrEqual">
      <formula>15</formula>
    </cfRule>
  </conditionalFormatting>
  <conditionalFormatting sqref="F14">
    <cfRule type="cellIs" dxfId="5" priority="8" operator="greaterThanOrEqual">
      <formula>15</formula>
    </cfRule>
  </conditionalFormatting>
  <conditionalFormatting sqref="F15">
    <cfRule type="cellIs" dxfId="4" priority="7" operator="greaterThanOrEqual">
      <formula>15</formula>
    </cfRule>
  </conditionalFormatting>
  <conditionalFormatting sqref="F16">
    <cfRule type="cellIs" dxfId="3" priority="6" operator="greaterThanOrEqual">
      <formula>15</formula>
    </cfRule>
  </conditionalFormatting>
  <conditionalFormatting sqref="F17">
    <cfRule type="cellIs" dxfId="2" priority="4" operator="greaterThanOrEqual">
      <formula>15</formula>
    </cfRule>
  </conditionalFormatting>
  <conditionalFormatting sqref="F18">
    <cfRule type="cellIs" dxfId="1" priority="3" operator="greaterThanOrEqual">
      <formula>15</formula>
    </cfRule>
  </conditionalFormatting>
  <conditionalFormatting sqref="F19">
    <cfRule type="cellIs" dxfId="0" priority="1" operator="greaterThanOrEqual">
      <formula>15</formula>
    </cfRule>
  </conditionalFormatting>
  <pageMargins left="0.7" right="0.7" top="0.75" bottom="0.75" header="0.3" footer="0.3"/>
  <pageSetup paperSize="9" scale="40" fitToHeight="0" orientation="landscape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C12" sqref="C12"/>
    </sheetView>
  </sheetViews>
  <sheetFormatPr baseColWidth="10" defaultRowHeight="15"/>
  <cols>
    <col min="2" max="2" width="19.28515625" customWidth="1"/>
    <col min="3" max="3" width="19.85546875" customWidth="1"/>
    <col min="4" max="4" width="12.42578125" customWidth="1"/>
    <col min="5" max="5" width="4.7109375" customWidth="1"/>
    <col min="6" max="6" width="13.85546875" customWidth="1"/>
    <col min="7" max="7" width="47.85546875" customWidth="1"/>
    <col min="13" max="13" width="48.7109375" customWidth="1"/>
  </cols>
  <sheetData>
    <row r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6.25">
      <c r="A2" s="4"/>
      <c r="B2" s="63" t="s">
        <v>54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5"/>
    </row>
    <row r="3" spans="1:14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">
      <c r="A4" s="64" t="s">
        <v>55</v>
      </c>
      <c r="B4" s="65"/>
      <c r="C4" s="65"/>
      <c r="D4" s="66"/>
      <c r="E4" s="6"/>
      <c r="F4" s="64" t="s">
        <v>56</v>
      </c>
      <c r="G4" s="65"/>
      <c r="H4" s="66"/>
      <c r="I4" s="6"/>
      <c r="J4" s="3"/>
      <c r="K4" s="7"/>
      <c r="L4" s="64" t="s">
        <v>56</v>
      </c>
      <c r="M4" s="66"/>
      <c r="N4" s="8"/>
    </row>
    <row r="5" spans="1:14" ht="18.75" thickBot="1">
      <c r="A5" s="67"/>
      <c r="B5" s="68"/>
      <c r="C5" s="68"/>
      <c r="D5" s="69"/>
      <c r="E5" s="6"/>
      <c r="F5" s="67"/>
      <c r="G5" s="68"/>
      <c r="H5" s="69"/>
      <c r="I5" s="6"/>
      <c r="J5" s="3"/>
      <c r="K5" s="7"/>
      <c r="L5" s="67"/>
      <c r="M5" s="69"/>
      <c r="N5" s="8"/>
    </row>
    <row r="6" spans="1:14" ht="18.75" thickBot="1">
      <c r="A6" s="70" t="s">
        <v>57</v>
      </c>
      <c r="B6" s="71"/>
      <c r="C6" s="9" t="s">
        <v>58</v>
      </c>
      <c r="D6" s="9" t="s">
        <v>59</v>
      </c>
      <c r="E6" s="6"/>
      <c r="F6" s="9" t="s">
        <v>60</v>
      </c>
      <c r="G6" s="10" t="s">
        <v>61</v>
      </c>
      <c r="H6" s="9" t="s">
        <v>59</v>
      </c>
      <c r="I6" s="6"/>
      <c r="J6" s="3"/>
      <c r="K6" s="7"/>
      <c r="L6" s="11" t="s">
        <v>11</v>
      </c>
      <c r="M6" s="12" t="s">
        <v>62</v>
      </c>
      <c r="N6" s="3"/>
    </row>
    <row r="7" spans="1:14" ht="26.25" thickBot="1">
      <c r="A7" s="77" t="s">
        <v>63</v>
      </c>
      <c r="B7" s="79" t="s">
        <v>64</v>
      </c>
      <c r="C7" s="13" t="s">
        <v>65</v>
      </c>
      <c r="D7" s="14">
        <v>10</v>
      </c>
      <c r="E7" s="6"/>
      <c r="F7" s="15" t="s">
        <v>66</v>
      </c>
      <c r="G7" s="16" t="s">
        <v>67</v>
      </c>
      <c r="H7" s="17" t="s">
        <v>68</v>
      </c>
      <c r="I7" s="6"/>
      <c r="J7" s="3"/>
      <c r="K7" s="7"/>
      <c r="L7" s="18">
        <v>1</v>
      </c>
      <c r="M7" s="19" t="s">
        <v>69</v>
      </c>
      <c r="N7" s="3"/>
    </row>
    <row r="8" spans="1:14" ht="26.25" thickBot="1">
      <c r="A8" s="78"/>
      <c r="B8" s="80"/>
      <c r="C8" s="20" t="s">
        <v>70</v>
      </c>
      <c r="D8" s="21">
        <v>9</v>
      </c>
      <c r="E8" s="6"/>
      <c r="F8" s="15" t="s">
        <v>71</v>
      </c>
      <c r="G8" s="22" t="s">
        <v>72</v>
      </c>
      <c r="H8" s="17" t="s">
        <v>73</v>
      </c>
      <c r="I8" s="6"/>
      <c r="J8" s="3"/>
      <c r="K8" s="7"/>
      <c r="L8" s="18">
        <v>2</v>
      </c>
      <c r="M8" s="19" t="s">
        <v>74</v>
      </c>
      <c r="N8" s="3"/>
    </row>
    <row r="9" spans="1:14" ht="17.25" thickBot="1">
      <c r="A9" s="81" t="s">
        <v>75</v>
      </c>
      <c r="B9" s="83" t="s">
        <v>76</v>
      </c>
      <c r="C9" s="23" t="s">
        <v>77</v>
      </c>
      <c r="D9" s="24">
        <v>8</v>
      </c>
      <c r="E9" s="6"/>
      <c r="F9" s="15" t="s">
        <v>63</v>
      </c>
      <c r="G9" s="16" t="s">
        <v>78</v>
      </c>
      <c r="H9" s="17">
        <v>8</v>
      </c>
      <c r="I9" s="6"/>
      <c r="J9" s="3"/>
      <c r="K9" s="7"/>
      <c r="L9" s="18">
        <v>3</v>
      </c>
      <c r="M9" s="19" t="s">
        <v>74</v>
      </c>
      <c r="N9" s="3"/>
    </row>
    <row r="10" spans="1:14" ht="26.25" thickBot="1">
      <c r="A10" s="82"/>
      <c r="B10" s="84"/>
      <c r="C10" s="23" t="s">
        <v>79</v>
      </c>
      <c r="D10" s="24">
        <v>7</v>
      </c>
      <c r="E10" s="6"/>
      <c r="F10" s="15" t="s">
        <v>75</v>
      </c>
      <c r="G10" s="22" t="s">
        <v>80</v>
      </c>
      <c r="H10" s="25">
        <v>7</v>
      </c>
      <c r="I10" s="6"/>
      <c r="J10" s="3"/>
      <c r="K10" s="7"/>
      <c r="L10" s="18">
        <v>4</v>
      </c>
      <c r="M10" s="19" t="s">
        <v>81</v>
      </c>
      <c r="N10" s="3"/>
    </row>
    <row r="11" spans="1:14" ht="39" thickBot="1">
      <c r="A11" s="85" t="s">
        <v>82</v>
      </c>
      <c r="B11" s="88" t="s">
        <v>83</v>
      </c>
      <c r="C11" s="26" t="s">
        <v>84</v>
      </c>
      <c r="D11" s="27">
        <v>6</v>
      </c>
      <c r="E11" s="6"/>
      <c r="F11" s="15" t="s">
        <v>82</v>
      </c>
      <c r="G11" s="16" t="s">
        <v>85</v>
      </c>
      <c r="H11" s="25">
        <v>6</v>
      </c>
      <c r="I11" s="6"/>
      <c r="J11" s="3"/>
      <c r="K11" s="7"/>
      <c r="L11" s="18">
        <v>5</v>
      </c>
      <c r="M11" s="19" t="s">
        <v>81</v>
      </c>
      <c r="N11" s="3"/>
    </row>
    <row r="12" spans="1:14" ht="26.25" thickBot="1">
      <c r="A12" s="86"/>
      <c r="B12" s="89"/>
      <c r="C12" s="26" t="s">
        <v>86</v>
      </c>
      <c r="D12" s="27">
        <v>5</v>
      </c>
      <c r="E12" s="6"/>
      <c r="F12" s="15" t="s">
        <v>87</v>
      </c>
      <c r="G12" s="22" t="s">
        <v>88</v>
      </c>
      <c r="H12" s="25">
        <v>5</v>
      </c>
      <c r="I12" s="6"/>
      <c r="J12" s="3"/>
      <c r="K12" s="7"/>
      <c r="L12" s="18">
        <v>6</v>
      </c>
      <c r="M12" s="19" t="s">
        <v>81</v>
      </c>
      <c r="N12" s="3"/>
    </row>
    <row r="13" spans="1:14" ht="26.25" thickBot="1">
      <c r="A13" s="87"/>
      <c r="B13" s="90"/>
      <c r="C13" s="26" t="s">
        <v>89</v>
      </c>
      <c r="D13" s="27">
        <v>4</v>
      </c>
      <c r="E13" s="6"/>
      <c r="F13" s="15" t="s">
        <v>90</v>
      </c>
      <c r="G13" s="22" t="s">
        <v>91</v>
      </c>
      <c r="H13" s="25">
        <v>4</v>
      </c>
      <c r="I13" s="6"/>
      <c r="J13" s="3"/>
      <c r="K13" s="7"/>
      <c r="L13" s="18">
        <v>7</v>
      </c>
      <c r="M13" s="19" t="s">
        <v>92</v>
      </c>
      <c r="N13" s="3"/>
    </row>
    <row r="14" spans="1:14" ht="17.25" thickBot="1">
      <c r="A14" s="72" t="s">
        <v>87</v>
      </c>
      <c r="B14" s="74" t="s">
        <v>93</v>
      </c>
      <c r="C14" s="28" t="s">
        <v>94</v>
      </c>
      <c r="D14" s="29">
        <v>3</v>
      </c>
      <c r="E14" s="6"/>
      <c r="F14" s="15" t="s">
        <v>95</v>
      </c>
      <c r="G14" s="22" t="s">
        <v>96</v>
      </c>
      <c r="H14" s="25">
        <v>3</v>
      </c>
      <c r="I14" s="6"/>
      <c r="J14" s="3"/>
      <c r="K14" s="7"/>
      <c r="L14" s="18">
        <v>8</v>
      </c>
      <c r="M14" s="19" t="s">
        <v>92</v>
      </c>
      <c r="N14" s="3"/>
    </row>
    <row r="15" spans="1:14" ht="26.25" thickBot="1">
      <c r="A15" s="73"/>
      <c r="B15" s="75"/>
      <c r="C15" s="28" t="s">
        <v>97</v>
      </c>
      <c r="D15" s="29">
        <v>2</v>
      </c>
      <c r="E15" s="6"/>
      <c r="F15" s="15" t="s">
        <v>98</v>
      </c>
      <c r="G15" s="22" t="s">
        <v>99</v>
      </c>
      <c r="H15" s="25">
        <v>2</v>
      </c>
      <c r="I15" s="6"/>
      <c r="J15" s="3"/>
      <c r="K15" s="7"/>
      <c r="L15" s="18">
        <v>9</v>
      </c>
      <c r="M15" s="19" t="s">
        <v>100</v>
      </c>
      <c r="N15" s="3"/>
    </row>
    <row r="16" spans="1:14" ht="17.25" thickBot="1">
      <c r="A16" s="30" t="s">
        <v>101</v>
      </c>
      <c r="B16" s="31" t="s">
        <v>102</v>
      </c>
      <c r="C16" s="32" t="s">
        <v>103</v>
      </c>
      <c r="D16" s="33">
        <v>1</v>
      </c>
      <c r="E16" s="6"/>
      <c r="F16" s="15" t="s">
        <v>69</v>
      </c>
      <c r="G16" s="22" t="s">
        <v>12</v>
      </c>
      <c r="H16" s="25">
        <v>1</v>
      </c>
      <c r="I16" s="6"/>
      <c r="J16" s="3"/>
      <c r="K16" s="7"/>
      <c r="L16" s="18">
        <v>10</v>
      </c>
      <c r="M16" s="19" t="s">
        <v>104</v>
      </c>
      <c r="N16" s="3"/>
    </row>
    <row r="17" spans="1:14" ht="18">
      <c r="A17" s="6"/>
      <c r="B17" s="6"/>
      <c r="C17" s="6"/>
      <c r="D17" s="6"/>
      <c r="E17" s="6"/>
      <c r="F17" s="6"/>
      <c r="G17" s="34"/>
      <c r="H17" s="6"/>
      <c r="I17" s="6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5" t="s">
        <v>105</v>
      </c>
      <c r="G18" s="36" t="s">
        <v>106</v>
      </c>
      <c r="H18" s="6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7" t="s">
        <v>107</v>
      </c>
      <c r="G19" s="38" t="s">
        <v>108</v>
      </c>
      <c r="H19" s="39"/>
      <c r="I19" s="3"/>
      <c r="J19" s="3"/>
      <c r="K19" s="3"/>
      <c r="L19" s="3"/>
      <c r="M19" s="3"/>
      <c r="N19" s="3"/>
    </row>
    <row r="20" spans="1:14">
      <c r="A20" s="76" t="s">
        <v>109</v>
      </c>
      <c r="B20" s="76"/>
      <c r="C20" s="76"/>
      <c r="D20" s="76"/>
      <c r="E20" s="3"/>
      <c r="F20" s="37" t="s">
        <v>110</v>
      </c>
      <c r="G20" s="38" t="s">
        <v>111</v>
      </c>
      <c r="H20" s="39"/>
      <c r="I20" s="3"/>
      <c r="J20" s="3"/>
      <c r="K20" s="3"/>
      <c r="L20" s="3"/>
      <c r="M20" s="3"/>
      <c r="N20" s="3"/>
    </row>
    <row r="21" spans="1:14">
      <c r="A21" s="76"/>
      <c r="B21" s="76"/>
      <c r="C21" s="76"/>
      <c r="D21" s="76"/>
      <c r="E21" s="3"/>
      <c r="F21" s="40" t="s">
        <v>112</v>
      </c>
      <c r="G21" s="38" t="s">
        <v>113</v>
      </c>
      <c r="H21" s="39"/>
      <c r="I21" s="3"/>
      <c r="J21" s="3"/>
      <c r="K21" s="3"/>
      <c r="L21" s="3"/>
      <c r="M21" s="3"/>
      <c r="N21" s="3"/>
    </row>
    <row r="22" spans="1:14">
      <c r="A22" s="76"/>
      <c r="B22" s="76"/>
      <c r="C22" s="76"/>
      <c r="D22" s="76"/>
      <c r="E22" s="3"/>
      <c r="F22" s="41">
        <v>0</v>
      </c>
      <c r="G22" s="42" t="s">
        <v>114</v>
      </c>
      <c r="H22" s="39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mergeCells count="14">
    <mergeCell ref="A14:A15"/>
    <mergeCell ref="B14:B15"/>
    <mergeCell ref="A20:D22"/>
    <mergeCell ref="A7:A8"/>
    <mergeCell ref="B7:B8"/>
    <mergeCell ref="A9:A10"/>
    <mergeCell ref="B9:B10"/>
    <mergeCell ref="A11:A13"/>
    <mergeCell ref="B11:B13"/>
    <mergeCell ref="B2:M2"/>
    <mergeCell ref="A4:D5"/>
    <mergeCell ref="F4:H5"/>
    <mergeCell ref="L4:M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 DE RIESGO CC</vt:lpstr>
      <vt:lpstr>PONDERACION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Ccomputo 2020</cp:lastModifiedBy>
  <cp:revision/>
  <cp:lastPrinted>2019-02-28T19:03:52Z</cp:lastPrinted>
  <dcterms:created xsi:type="dcterms:W3CDTF">2017-08-15T17:41:42Z</dcterms:created>
  <dcterms:modified xsi:type="dcterms:W3CDTF">2021-06-23T19:53:21Z</dcterms:modified>
  <cp:category/>
  <cp:contentStatus/>
</cp:coreProperties>
</file>